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-120" yWindow="-120" windowWidth="29040" windowHeight="15840"/>
  </bookViews>
  <sheets>
    <sheet name="Shee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2" l="1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31" i="2"/>
  <c r="N32" i="2"/>
  <c r="L32" i="2" l="1"/>
</calcChain>
</file>

<file path=xl/sharedStrings.xml><?xml version="1.0" encoding="utf-8"?>
<sst xmlns="http://schemas.openxmlformats.org/spreadsheetml/2006/main" count="315" uniqueCount="148">
  <si>
    <t>Picture</t>
  </si>
  <si>
    <t>StyleName</t>
  </si>
  <si>
    <t>OrderNumber</t>
  </si>
  <si>
    <t>Composition</t>
  </si>
  <si>
    <t>Description</t>
  </si>
  <si>
    <t>Colour1</t>
  </si>
  <si>
    <t>Sizes</t>
  </si>
  <si>
    <t>Assortment</t>
  </si>
  <si>
    <t>AvailableCartons</t>
  </si>
  <si>
    <t>AvailablePieces</t>
  </si>
  <si>
    <t>Brand</t>
  </si>
  <si>
    <t>Category</t>
  </si>
  <si>
    <t>QtyPerCarton</t>
  </si>
  <si>
    <t>XS S M L</t>
  </si>
  <si>
    <t>HAUS</t>
  </si>
  <si>
    <t>TROUSERS</t>
  </si>
  <si>
    <t>12 PCS</t>
  </si>
  <si>
    <t>LLG-H2243CITY</t>
  </si>
  <si>
    <t>CG555470</t>
  </si>
  <si>
    <t>90% POLYESTER 10% ELASTANE</t>
  </si>
  <si>
    <t>LADIES CITY LEGGINGS
WITH ELASTIC WAISTBAND. FULL LENGTH LEG
HAUS BY HOXTON HAUS
STOCK ORDER</t>
  </si>
  <si>
    <t>2 x BLACK/PINK</t>
  </si>
  <si>
    <t>1  2 2 1</t>
  </si>
  <si>
    <t>LLG-H2243HOOD</t>
  </si>
  <si>
    <t>CG555512</t>
  </si>
  <si>
    <t>LADIES HOOD LEGGINGS
WITH ELASTIC WAISTBAND. FULL LENGTH LEG
HAUS BY HOXTON HAUS
STOCK ORDER</t>
  </si>
  <si>
    <t>2 x BLACK/NEON YELLOW/VIOLET TULIP</t>
  </si>
  <si>
    <t>LLG-H2243HYDE</t>
  </si>
  <si>
    <t>CG555541</t>
  </si>
  <si>
    <t>LADIES HYDE LEGGINGS CUT &amp; SEW PANELS
WITH ELASTIC WAISTBAND. FULL LENGTH LEG
HAUS BY HOXTON HAUS
STOCK ORDER</t>
  </si>
  <si>
    <t>2 x BLACK/FLAME ORANGE/CAMO</t>
  </si>
  <si>
    <t>2 x BLACK</t>
  </si>
  <si>
    <t>LLG-H245ARSENAL</t>
  </si>
  <si>
    <t>CG558434</t>
  </si>
  <si>
    <t>MAIN: 88% POLYESTER 12% ELASTANE, SIDE PANEL: 85% POLYAMIDE 15% ELASTANE HIGH SHINE FINISH 190GSM</t>
  </si>
  <si>
    <t>LADIES FULL LENGTH LEGGINGS WITH
WITH HIGH SHINE SIDE PANEL
HAUS BY HOXTON HAUS
STOCK ORDER</t>
  </si>
  <si>
    <t>LLG-HH278SARAHP</t>
  </si>
  <si>
    <t>CG578547</t>
  </si>
  <si>
    <t>OUTER - 92%POLYAMIDE 8%ELASTANE RIBBED</t>
  </si>
  <si>
    <t>ACTIVE SEAMLESS RIBBED HIGH WAISTED
LEGGINGS</t>
  </si>
  <si>
    <t>* x DEEP PURPLE</t>
  </si>
  <si>
    <t>XS-S M-L L-XL</t>
  </si>
  <si>
    <t>3    3   1</t>
  </si>
  <si>
    <t>HOXTON HAUS</t>
  </si>
  <si>
    <t>70 PCS</t>
  </si>
  <si>
    <t>LLG-HH278SARAHR</t>
  </si>
  <si>
    <t>CG578550</t>
  </si>
  <si>
    <t>* x RED</t>
  </si>
  <si>
    <t>XS/S M/L L/XL</t>
  </si>
  <si>
    <t>LLG-HH382ELLEN</t>
  </si>
  <si>
    <t>CG572571</t>
  </si>
  <si>
    <t>92% POLY, 8% ELASTANE, 240GSM</t>
  </si>
  <si>
    <t>ACTIVE HIGH WAISTED LEGGINGS WITH FLORAL
LOWER LEG PANELS</t>
  </si>
  <si>
    <t>4 x CASSIS FLORAL</t>
  </si>
  <si>
    <t>24 PCS</t>
  </si>
  <si>
    <t>LLG-HH382TIGE</t>
  </si>
  <si>
    <t>CG572569</t>
  </si>
  <si>
    <t>ACTIVE LEGGINGS WITH GRADIENT TIGER
PRINT PANELS</t>
  </si>
  <si>
    <t>4 x BLACK/GRADIENT TIGER PRINT</t>
  </si>
  <si>
    <t>LLG-HH533SARAHBL</t>
  </si>
  <si>
    <t>CG572694</t>
  </si>
  <si>
    <t>OUTER - 95%POLYAMIDE 5%ELASTANE RIBBED, (340-350GSM)</t>
  </si>
  <si>
    <t>LADIES SEAMLESS RIBBED LEGGINGS</t>
  </si>
  <si>
    <t>4 x BLUE</t>
  </si>
  <si>
    <t>28 PCS</t>
  </si>
  <si>
    <t>LLG-HH533SARAHM</t>
  </si>
  <si>
    <t>CG572702</t>
  </si>
  <si>
    <t>4 x MINT</t>
  </si>
  <si>
    <t>LLG-HH533SARAHS</t>
  </si>
  <si>
    <t>CG572693</t>
  </si>
  <si>
    <t>OUTER - 95%POLYAMIDE 5%ELASTANE RIBBED,(340-350GSM)</t>
  </si>
  <si>
    <t>4 x KHAKI</t>
  </si>
  <si>
    <t>LSB-H2243CITY</t>
  </si>
  <si>
    <t>CG555511</t>
  </si>
  <si>
    <t>88% POLYESTER 12% ELASTANE</t>
  </si>
  <si>
    <t>RACER BACK SPORTS BRALET WITH CAMO PRINT
FRONT PANEL &amp; PINK COVERSTITCH
HAUS BY HOXTON HAUS
STOCK ORDER</t>
  </si>
  <si>
    <t>UNDERWEAR</t>
  </si>
  <si>
    <t>LSB-H2243DISTRIC</t>
  </si>
  <si>
    <t>CG555539</t>
  </si>
  <si>
    <t>RACER BACK SPORTS BRALET MESH OVERLAY
HAUS BY HOXTON HAUS
STOCK ORDER</t>
  </si>
  <si>
    <t>LSB-H245BAKERLOO</t>
  </si>
  <si>
    <t>CG558450</t>
  </si>
  <si>
    <t>MAIN - 98% POLYESTER 12% ELASTANE                               LINING - 91% POLYESTER 9% ELASTANE</t>
  </si>
  <si>
    <t>HAUS BY HOXTON HAUS RACER BACK BRALET
WITH KEYHOLE AND ZIP THROUGH FRONT
NEON ZIP
STOCK ORDER</t>
  </si>
  <si>
    <t>2 x BLACK/NEON PINK</t>
  </si>
  <si>
    <t>LSB-HH278SARAH</t>
  </si>
  <si>
    <t>CG578536</t>
  </si>
  <si>
    <t>ACTIVE SEAMLESS RIBBED SQUARE NECK
BRALETTE</t>
  </si>
  <si>
    <t>* x BLUE</t>
  </si>
  <si>
    <t>LSB-HH278SARAHP</t>
  </si>
  <si>
    <t>CG578545</t>
  </si>
  <si>
    <t>OUTER - 92%POLYAMIDE 8%ELASTANE RIBBED.</t>
  </si>
  <si>
    <t>LSB-HH278SOUTH</t>
  </si>
  <si>
    <t>CG578540</t>
  </si>
  <si>
    <t>ACTIVE SEAMLESS RIBBED PLUNGE
BRALETTE</t>
  </si>
  <si>
    <t>* x BROWN</t>
  </si>
  <si>
    <t>LSB-HH382TIGE</t>
  </si>
  <si>
    <t>CG572568</t>
  </si>
  <si>
    <t>ACTIVE STRETCH SPORTS BRA IN GRADIENT
TIGER PRINT</t>
  </si>
  <si>
    <t>4 x GRADIENT TIGER PRINT</t>
  </si>
  <si>
    <t>LSB-HH533SARAH</t>
  </si>
  <si>
    <t>CG572681</t>
  </si>
  <si>
    <t>OUTER - 95%POLYAMIDE 5%ELASTANE RIBBED, 320GSM</t>
  </si>
  <si>
    <t>LADIES SEAMLESS RIBBED SQUARE NECK
BRALETTE</t>
  </si>
  <si>
    <t>* x BLACK</t>
  </si>
  <si>
    <t>84 PCS</t>
  </si>
  <si>
    <t>LSB-HH533SARAHB</t>
  </si>
  <si>
    <t>CG572685</t>
  </si>
  <si>
    <t>* x CHOC BROWN</t>
  </si>
  <si>
    <t>LSB-HH533SARAHC</t>
  </si>
  <si>
    <t>CG572686</t>
  </si>
  <si>
    <t>* x CORAL</t>
  </si>
  <si>
    <t>LSB-HH533SARAHG</t>
  </si>
  <si>
    <t>CG572682</t>
  </si>
  <si>
    <t>* x KHAKI</t>
  </si>
  <si>
    <t>LSB-HH533SARAHR</t>
  </si>
  <si>
    <t>CG572683</t>
  </si>
  <si>
    <t>* x RUST</t>
  </si>
  <si>
    <t>LSB-HH533SARALLC</t>
  </si>
  <si>
    <t>CG572680</t>
  </si>
  <si>
    <t>OUTER - 95%POLYAMIDE 5%ELASTANE RIBBED, 230GSM</t>
  </si>
  <si>
    <t>LADIES SEAMLESS V-NECK STRAPPY BRALETTE</t>
  </si>
  <si>
    <t>* x LILAC</t>
  </si>
  <si>
    <t>SHORTS</t>
  </si>
  <si>
    <t>LSRT-H2243NEWYOR</t>
  </si>
  <si>
    <t>CG555546</t>
  </si>
  <si>
    <t>LADIES NEW YORK CYCLE SHORTS
WITH ELASTIC WAISTBAND. CUT &amp; SEW PANELS
HAUS BY HOXTON HAUS
STOCK ORDER</t>
  </si>
  <si>
    <t>2 x BLACK/WHITE</t>
  </si>
  <si>
    <t>LTS-H2505TONIC</t>
  </si>
  <si>
    <t>CG557281</t>
  </si>
  <si>
    <t>COTTON/ ELASTANE</t>
  </si>
  <si>
    <t>LADIES SLOGAN GYM TSHIRT</t>
  </si>
  <si>
    <t>T-SHIRT</t>
  </si>
  <si>
    <t>LTS-HH382ELLEN</t>
  </si>
  <si>
    <t>CG572570</t>
  </si>
  <si>
    <t>ACTIVE STRETCH FITTED CROPPED TEE IN
CASSIS FLORAL PRINT</t>
  </si>
  <si>
    <t>LV-HH278SHAY</t>
  </si>
  <si>
    <t>CG578548</t>
  </si>
  <si>
    <t>VEST</t>
  </si>
  <si>
    <t>LV-HH533SHAY</t>
  </si>
  <si>
    <t>CG572687</t>
  </si>
  <si>
    <t>LADIES SEAMLESS RIBBED VEST WITH
DOUBLE STRAPS</t>
  </si>
  <si>
    <t>* x MINT</t>
  </si>
  <si>
    <t>LV-HH533SHAYSAND</t>
  </si>
  <si>
    <t>CG572689</t>
  </si>
  <si>
    <t>* x SAND</t>
  </si>
  <si>
    <t>Line RRP</t>
  </si>
  <si>
    <t>Unit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</si>
</sst>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714375</xdr:colOff>
      <xdr:row>1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714375</xdr:colOff>
      <xdr:row>2</xdr:row>
      <xdr:rowOff>952500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714375</xdr:colOff>
      <xdr:row>3</xdr:row>
      <xdr:rowOff>952500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714375</xdr:colOff>
      <xdr:row>4</xdr:row>
      <xdr:rowOff>952500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714375</xdr:colOff>
      <xdr:row>5</xdr:row>
      <xdr:rowOff>952500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714375</xdr:colOff>
      <xdr:row>6</xdr:row>
      <xdr:rowOff>952500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714375</xdr:colOff>
      <xdr:row>7</xdr:row>
      <xdr:rowOff>952500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714375</xdr:colOff>
      <xdr:row>8</xdr:row>
      <xdr:rowOff>952500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714375</xdr:colOff>
      <xdr:row>9</xdr:row>
      <xdr:rowOff>952500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714375</xdr:colOff>
      <xdr:row>10</xdr:row>
      <xdr:rowOff>952500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714375</xdr:colOff>
      <xdr:row>11</xdr:row>
      <xdr:rowOff>952500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714375</xdr:colOff>
      <xdr:row>12</xdr:row>
      <xdr:rowOff>952500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714375</xdr:colOff>
      <xdr:row>13</xdr:row>
      <xdr:rowOff>952500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714375</xdr:colOff>
      <xdr:row>14</xdr:row>
      <xdr:rowOff>952500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714375</xdr:colOff>
      <xdr:row>15</xdr:row>
      <xdr:rowOff>952500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714375</xdr:colOff>
      <xdr:row>16</xdr:row>
      <xdr:rowOff>952500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714375</xdr:colOff>
      <xdr:row>17</xdr:row>
      <xdr:rowOff>952500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714375</xdr:colOff>
      <xdr:row>18</xdr:row>
      <xdr:rowOff>952500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714375</xdr:colOff>
      <xdr:row>19</xdr:row>
      <xdr:rowOff>952500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714375</xdr:colOff>
      <xdr:row>20</xdr:row>
      <xdr:rowOff>952500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714375</xdr:colOff>
      <xdr:row>21</xdr:row>
      <xdr:rowOff>952500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714375</xdr:colOff>
      <xdr:row>22</xdr:row>
      <xdr:rowOff>952500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714375</xdr:colOff>
      <xdr:row>23</xdr:row>
      <xdr:rowOff>952500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714375</xdr:colOff>
      <xdr:row>24</xdr:row>
      <xdr:rowOff>952500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714375</xdr:colOff>
      <xdr:row>25</xdr:row>
      <xdr:rowOff>952500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714375</xdr:colOff>
      <xdr:row>26</xdr:row>
      <xdr:rowOff>952500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714375</xdr:colOff>
      <xdr:row>27</xdr:row>
      <xdr:rowOff>952500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714375</xdr:colOff>
      <xdr:row>28</xdr:row>
      <xdr:rowOff>952500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714375</xdr:colOff>
      <xdr:row>29</xdr:row>
      <xdr:rowOff>952500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714375</xdr:colOff>
      <xdr:row>30</xdr:row>
      <xdr:rowOff>952500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pane ySplit="1" topLeftCell="A2" activePane="bottomLeft" state="frozen"/>
      <selection pane="bottomLeft" activeCell="U3" sqref="U3"/>
    </sheetView>
  </sheetViews>
  <sheetFormatPr defaultColWidth="9.140625" defaultRowHeight="11.25" x14ac:dyDescent="0.25"/>
  <cols>
    <col min="1" max="1" width="10.7109375" style="2" customWidth="1"/>
    <col min="2" max="2" width="17.28515625" style="9" customWidth="1"/>
    <col min="3" max="3" width="12.5703125" style="9" customWidth="1"/>
    <col min="4" max="5" width="12.5703125" style="4" customWidth="1"/>
    <col min="6" max="6" width="12.5703125" style="8" customWidth="1"/>
    <col min="7" max="10" width="12.5703125" style="4" customWidth="1"/>
    <col min="11" max="12" width="12.5703125" style="11" customWidth="1"/>
    <col min="13" max="14" width="12.5703125" style="12" customWidth="1"/>
    <col min="15" max="16" width="12.5703125" style="4" customWidth="1"/>
    <col min="17" max="16384" width="9.140625" style="2"/>
  </cols>
  <sheetData>
    <row r="1" spans="1:15" x14ac:dyDescent="0.25">
      <c r="A1" s="1" t="s">
        <v>0</v>
      </c>
      <c r="B1" s="9" t="s">
        <v>1</v>
      </c>
      <c r="C1" s="9" t="s">
        <v>10</v>
      </c>
      <c r="D1" s="3" t="s">
        <v>11</v>
      </c>
      <c r="E1" s="3" t="s">
        <v>2</v>
      </c>
      <c r="F1" s="7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11" t="s">
        <v>147</v>
      </c>
      <c r="L1" s="11" t="s">
        <v>146</v>
      </c>
      <c r="M1" s="12" t="s">
        <v>8</v>
      </c>
      <c r="N1" s="12" t="s">
        <v>9</v>
      </c>
      <c r="O1" s="3" t="s">
        <v>12</v>
      </c>
    </row>
    <row r="2" spans="1:15" ht="79.900000000000006" customHeight="1" x14ac:dyDescent="0.25">
      <c r="B2" s="10" t="s">
        <v>17</v>
      </c>
      <c r="C2" s="10" t="s">
        <v>14</v>
      </c>
      <c r="D2" s="5" t="s">
        <v>15</v>
      </c>
      <c r="E2" s="5" t="s">
        <v>18</v>
      </c>
      <c r="F2" s="6" t="s">
        <v>19</v>
      </c>
      <c r="G2" s="6" t="s">
        <v>20</v>
      </c>
      <c r="H2" s="5" t="s">
        <v>21</v>
      </c>
      <c r="I2" s="5" t="s">
        <v>13</v>
      </c>
      <c r="J2" s="5" t="s">
        <v>22</v>
      </c>
      <c r="K2" s="11">
        <v>30</v>
      </c>
      <c r="L2" s="11">
        <f>SUM(K2)*N2</f>
        <v>11160</v>
      </c>
      <c r="M2" s="13">
        <v>31</v>
      </c>
      <c r="N2" s="13">
        <v>372</v>
      </c>
      <c r="O2" s="5" t="s">
        <v>16</v>
      </c>
    </row>
    <row r="3" spans="1:15" ht="79.900000000000006" customHeight="1" x14ac:dyDescent="0.25">
      <c r="B3" s="10" t="s">
        <v>23</v>
      </c>
      <c r="C3" s="10" t="s">
        <v>14</v>
      </c>
      <c r="D3" s="5" t="s">
        <v>15</v>
      </c>
      <c r="E3" s="5" t="s">
        <v>24</v>
      </c>
      <c r="F3" s="6" t="s">
        <v>19</v>
      </c>
      <c r="G3" s="6" t="s">
        <v>25</v>
      </c>
      <c r="H3" s="5" t="s">
        <v>26</v>
      </c>
      <c r="I3" s="5" t="s">
        <v>13</v>
      </c>
      <c r="J3" s="5" t="s">
        <v>22</v>
      </c>
      <c r="K3" s="11">
        <v>30</v>
      </c>
      <c r="L3" s="11">
        <f>SUM(K3)*N3</f>
        <v>11160</v>
      </c>
      <c r="M3" s="13">
        <v>31</v>
      </c>
      <c r="N3" s="13">
        <v>372</v>
      </c>
      <c r="O3" s="5" t="s">
        <v>16</v>
      </c>
    </row>
    <row r="4" spans="1:15" ht="79.900000000000006" customHeight="1" x14ac:dyDescent="0.25">
      <c r="B4" s="10" t="s">
        <v>27</v>
      </c>
      <c r="C4" s="10" t="s">
        <v>14</v>
      </c>
      <c r="D4" s="5" t="s">
        <v>15</v>
      </c>
      <c r="E4" s="5" t="s">
        <v>28</v>
      </c>
      <c r="F4" s="6" t="s">
        <v>19</v>
      </c>
      <c r="G4" s="6" t="s">
        <v>29</v>
      </c>
      <c r="H4" s="5" t="s">
        <v>30</v>
      </c>
      <c r="I4" s="5" t="s">
        <v>13</v>
      </c>
      <c r="J4" s="5" t="s">
        <v>22</v>
      </c>
      <c r="K4" s="11">
        <v>35</v>
      </c>
      <c r="L4" s="11">
        <f>SUM(K4)*N4</f>
        <v>13020</v>
      </c>
      <c r="M4" s="13">
        <v>31</v>
      </c>
      <c r="N4" s="13">
        <v>372</v>
      </c>
      <c r="O4" s="5" t="s">
        <v>16</v>
      </c>
    </row>
    <row r="5" spans="1:15" ht="79.900000000000006" customHeight="1" x14ac:dyDescent="0.25">
      <c r="B5" s="10" t="s">
        <v>32</v>
      </c>
      <c r="C5" s="10" t="s">
        <v>14</v>
      </c>
      <c r="D5" s="5" t="s">
        <v>15</v>
      </c>
      <c r="E5" s="5" t="s">
        <v>33</v>
      </c>
      <c r="F5" s="6" t="s">
        <v>34</v>
      </c>
      <c r="G5" s="6" t="s">
        <v>35</v>
      </c>
      <c r="H5" s="5" t="s">
        <v>31</v>
      </c>
      <c r="I5" s="5" t="s">
        <v>13</v>
      </c>
      <c r="J5" s="5" t="s">
        <v>22</v>
      </c>
      <c r="K5" s="11">
        <v>30</v>
      </c>
      <c r="L5" s="11">
        <f>SUM(K5)*N5</f>
        <v>11520</v>
      </c>
      <c r="M5" s="13">
        <v>32</v>
      </c>
      <c r="N5" s="13">
        <v>384</v>
      </c>
      <c r="O5" s="5" t="s">
        <v>16</v>
      </c>
    </row>
    <row r="6" spans="1:15" ht="79.900000000000006" customHeight="1" x14ac:dyDescent="0.25">
      <c r="B6" s="10" t="s">
        <v>36</v>
      </c>
      <c r="C6" s="10" t="s">
        <v>43</v>
      </c>
      <c r="D6" s="5" t="s">
        <v>15</v>
      </c>
      <c r="E6" s="5" t="s">
        <v>37</v>
      </c>
      <c r="F6" s="6" t="s">
        <v>38</v>
      </c>
      <c r="G6" s="6" t="s">
        <v>39</v>
      </c>
      <c r="H6" s="5" t="s">
        <v>40</v>
      </c>
      <c r="I6" s="5" t="s">
        <v>41</v>
      </c>
      <c r="J6" s="5" t="s">
        <v>42</v>
      </c>
      <c r="K6" s="11">
        <v>27.99</v>
      </c>
      <c r="L6" s="11">
        <f>SUM(K6)*N6</f>
        <v>15674.4</v>
      </c>
      <c r="M6" s="13">
        <v>8</v>
      </c>
      <c r="N6" s="13">
        <v>560</v>
      </c>
      <c r="O6" s="5" t="s">
        <v>44</v>
      </c>
    </row>
    <row r="7" spans="1:15" ht="79.900000000000006" customHeight="1" x14ac:dyDescent="0.25">
      <c r="B7" s="10" t="s">
        <v>45</v>
      </c>
      <c r="C7" s="10" t="s">
        <v>43</v>
      </c>
      <c r="D7" s="5" t="s">
        <v>15</v>
      </c>
      <c r="E7" s="5" t="s">
        <v>46</v>
      </c>
      <c r="F7" s="6" t="s">
        <v>38</v>
      </c>
      <c r="G7" s="6" t="s">
        <v>39</v>
      </c>
      <c r="H7" s="5" t="s">
        <v>47</v>
      </c>
      <c r="I7" s="5" t="s">
        <v>48</v>
      </c>
      <c r="J7" s="5" t="s">
        <v>42</v>
      </c>
      <c r="K7" s="11">
        <v>27.99</v>
      </c>
      <c r="L7" s="11">
        <f>SUM(K7)*N7</f>
        <v>13715.099999999999</v>
      </c>
      <c r="M7" s="13">
        <v>7</v>
      </c>
      <c r="N7" s="13">
        <v>490</v>
      </c>
      <c r="O7" s="5" t="s">
        <v>44</v>
      </c>
    </row>
    <row r="8" spans="1:15" ht="79.900000000000006" customHeight="1" x14ac:dyDescent="0.25">
      <c r="B8" s="10" t="s">
        <v>49</v>
      </c>
      <c r="C8" s="10" t="s">
        <v>43</v>
      </c>
      <c r="D8" s="5" t="s">
        <v>15</v>
      </c>
      <c r="E8" s="5" t="s">
        <v>50</v>
      </c>
      <c r="F8" s="6" t="s">
        <v>51</v>
      </c>
      <c r="G8" s="6" t="s">
        <v>52</v>
      </c>
      <c r="H8" s="5" t="s">
        <v>53</v>
      </c>
      <c r="I8" s="5" t="s">
        <v>13</v>
      </c>
      <c r="J8" s="5" t="s">
        <v>22</v>
      </c>
      <c r="K8" s="11">
        <v>31.99</v>
      </c>
      <c r="L8" s="11">
        <f>SUM(K8)*N8</f>
        <v>30710.399999999998</v>
      </c>
      <c r="M8" s="13">
        <v>40</v>
      </c>
      <c r="N8" s="13">
        <v>960</v>
      </c>
      <c r="O8" s="5" t="s">
        <v>54</v>
      </c>
    </row>
    <row r="9" spans="1:15" ht="79.900000000000006" customHeight="1" x14ac:dyDescent="0.25">
      <c r="B9" s="10" t="s">
        <v>55</v>
      </c>
      <c r="C9" s="10" t="s">
        <v>43</v>
      </c>
      <c r="D9" s="5" t="s">
        <v>15</v>
      </c>
      <c r="E9" s="5" t="s">
        <v>56</v>
      </c>
      <c r="F9" s="6" t="s">
        <v>51</v>
      </c>
      <c r="G9" s="6" t="s">
        <v>57</v>
      </c>
      <c r="H9" s="5" t="s">
        <v>58</v>
      </c>
      <c r="I9" s="5" t="s">
        <v>13</v>
      </c>
      <c r="J9" s="5" t="s">
        <v>22</v>
      </c>
      <c r="K9" s="11">
        <v>33.99</v>
      </c>
      <c r="L9" s="11">
        <f>SUM(K9)*N9</f>
        <v>51392.880000000005</v>
      </c>
      <c r="M9" s="13">
        <v>63</v>
      </c>
      <c r="N9" s="13">
        <v>1512</v>
      </c>
      <c r="O9" s="5" t="s">
        <v>54</v>
      </c>
    </row>
    <row r="10" spans="1:15" ht="79.900000000000006" customHeight="1" x14ac:dyDescent="0.25">
      <c r="B10" s="10" t="s">
        <v>59</v>
      </c>
      <c r="C10" s="10" t="s">
        <v>43</v>
      </c>
      <c r="D10" s="5" t="s">
        <v>15</v>
      </c>
      <c r="E10" s="5" t="s">
        <v>60</v>
      </c>
      <c r="F10" s="6" t="s">
        <v>61</v>
      </c>
      <c r="G10" s="5" t="s">
        <v>62</v>
      </c>
      <c r="H10" s="5" t="s">
        <v>63</v>
      </c>
      <c r="I10" s="5" t="s">
        <v>41</v>
      </c>
      <c r="J10" s="5" t="s">
        <v>42</v>
      </c>
      <c r="K10" s="11">
        <v>27.99</v>
      </c>
      <c r="L10" s="11">
        <f>SUM(K10)*N10</f>
        <v>27430.199999999997</v>
      </c>
      <c r="M10" s="13">
        <v>35</v>
      </c>
      <c r="N10" s="13">
        <v>980</v>
      </c>
      <c r="O10" s="5" t="s">
        <v>64</v>
      </c>
    </row>
    <row r="11" spans="1:15" ht="79.900000000000006" customHeight="1" x14ac:dyDescent="0.25">
      <c r="B11" s="10" t="s">
        <v>65</v>
      </c>
      <c r="C11" s="10" t="s">
        <v>43</v>
      </c>
      <c r="D11" s="5" t="s">
        <v>15</v>
      </c>
      <c r="E11" s="5" t="s">
        <v>66</v>
      </c>
      <c r="F11" s="6" t="s">
        <v>61</v>
      </c>
      <c r="G11" s="5" t="s">
        <v>62</v>
      </c>
      <c r="H11" s="5" t="s">
        <v>67</v>
      </c>
      <c r="I11" s="5" t="s">
        <v>41</v>
      </c>
      <c r="J11" s="5" t="s">
        <v>42</v>
      </c>
      <c r="K11" s="11">
        <v>27.99</v>
      </c>
      <c r="L11" s="11">
        <f>SUM(K11)*N11</f>
        <v>21160.44</v>
      </c>
      <c r="M11" s="13">
        <v>27</v>
      </c>
      <c r="N11" s="13">
        <v>756</v>
      </c>
      <c r="O11" s="5" t="s">
        <v>64</v>
      </c>
    </row>
    <row r="12" spans="1:15" ht="79.900000000000006" customHeight="1" x14ac:dyDescent="0.25">
      <c r="B12" s="10" t="s">
        <v>68</v>
      </c>
      <c r="C12" s="10" t="s">
        <v>43</v>
      </c>
      <c r="D12" s="5" t="s">
        <v>15</v>
      </c>
      <c r="E12" s="5" t="s">
        <v>69</v>
      </c>
      <c r="F12" s="6" t="s">
        <v>70</v>
      </c>
      <c r="G12" s="5" t="s">
        <v>62</v>
      </c>
      <c r="H12" s="5" t="s">
        <v>71</v>
      </c>
      <c r="I12" s="5" t="s">
        <v>41</v>
      </c>
      <c r="J12" s="5" t="s">
        <v>42</v>
      </c>
      <c r="K12" s="11">
        <v>27.99</v>
      </c>
      <c r="L12" s="11">
        <f>SUM(K12)*N12</f>
        <v>55644.119999999995</v>
      </c>
      <c r="M12" s="13">
        <v>71</v>
      </c>
      <c r="N12" s="13">
        <v>1988</v>
      </c>
      <c r="O12" s="5" t="s">
        <v>64</v>
      </c>
    </row>
    <row r="13" spans="1:15" ht="79.900000000000006" customHeight="1" x14ac:dyDescent="0.25">
      <c r="B13" s="10" t="s">
        <v>72</v>
      </c>
      <c r="C13" s="10" t="s">
        <v>14</v>
      </c>
      <c r="D13" s="5" t="s">
        <v>76</v>
      </c>
      <c r="E13" s="5" t="s">
        <v>73</v>
      </c>
      <c r="F13" s="6" t="s">
        <v>74</v>
      </c>
      <c r="G13" s="6" t="s">
        <v>75</v>
      </c>
      <c r="H13" s="5" t="s">
        <v>21</v>
      </c>
      <c r="I13" s="5" t="s">
        <v>13</v>
      </c>
      <c r="J13" s="5" t="s">
        <v>22</v>
      </c>
      <c r="K13" s="11">
        <v>25</v>
      </c>
      <c r="L13" s="11">
        <f>SUM(K13)*N13</f>
        <v>3900</v>
      </c>
      <c r="M13" s="13">
        <v>13</v>
      </c>
      <c r="N13" s="13">
        <v>156</v>
      </c>
      <c r="O13" s="5" t="s">
        <v>16</v>
      </c>
    </row>
    <row r="14" spans="1:15" ht="79.900000000000006" customHeight="1" x14ac:dyDescent="0.25">
      <c r="B14" s="10" t="s">
        <v>77</v>
      </c>
      <c r="C14" s="10" t="s">
        <v>14</v>
      </c>
      <c r="D14" s="5" t="s">
        <v>76</v>
      </c>
      <c r="E14" s="5" t="s">
        <v>78</v>
      </c>
      <c r="F14" s="6" t="s">
        <v>19</v>
      </c>
      <c r="G14" s="6" t="s">
        <v>79</v>
      </c>
      <c r="H14" s="5" t="s">
        <v>21</v>
      </c>
      <c r="I14" s="5" t="s">
        <v>13</v>
      </c>
      <c r="J14" s="5" t="s">
        <v>22</v>
      </c>
      <c r="K14" s="11">
        <v>30</v>
      </c>
      <c r="L14" s="11">
        <f>SUM(K14)*N14</f>
        <v>4680</v>
      </c>
      <c r="M14" s="13">
        <v>13</v>
      </c>
      <c r="N14" s="13">
        <v>156</v>
      </c>
      <c r="O14" s="5" t="s">
        <v>16</v>
      </c>
    </row>
    <row r="15" spans="1:15" ht="79.900000000000006" customHeight="1" x14ac:dyDescent="0.25">
      <c r="B15" s="10" t="s">
        <v>80</v>
      </c>
      <c r="C15" s="10" t="s">
        <v>14</v>
      </c>
      <c r="D15" s="5" t="s">
        <v>76</v>
      </c>
      <c r="E15" s="5" t="s">
        <v>81</v>
      </c>
      <c r="F15" s="6" t="s">
        <v>82</v>
      </c>
      <c r="G15" s="6" t="s">
        <v>83</v>
      </c>
      <c r="H15" s="5" t="s">
        <v>84</v>
      </c>
      <c r="I15" s="5" t="s">
        <v>13</v>
      </c>
      <c r="J15" s="5" t="s">
        <v>22</v>
      </c>
      <c r="K15" s="11">
        <v>25</v>
      </c>
      <c r="L15" s="11">
        <f>SUM(K15)*N15</f>
        <v>9300</v>
      </c>
      <c r="M15" s="13">
        <v>31</v>
      </c>
      <c r="N15" s="13">
        <v>372</v>
      </c>
      <c r="O15" s="5" t="s">
        <v>16</v>
      </c>
    </row>
    <row r="16" spans="1:15" ht="79.900000000000006" customHeight="1" x14ac:dyDescent="0.25">
      <c r="B16" s="10" t="s">
        <v>85</v>
      </c>
      <c r="C16" s="10" t="s">
        <v>43</v>
      </c>
      <c r="D16" s="5" t="s">
        <v>76</v>
      </c>
      <c r="E16" s="5" t="s">
        <v>86</v>
      </c>
      <c r="F16" s="6" t="s">
        <v>38</v>
      </c>
      <c r="G16" s="6" t="s">
        <v>87</v>
      </c>
      <c r="H16" s="5" t="s">
        <v>88</v>
      </c>
      <c r="I16" s="5" t="s">
        <v>41</v>
      </c>
      <c r="J16" s="5" t="s">
        <v>42</v>
      </c>
      <c r="K16" s="11">
        <v>16.989999999999998</v>
      </c>
      <c r="L16" s="11">
        <f>SUM(K16)*N16</f>
        <v>15460.899999999998</v>
      </c>
      <c r="M16" s="13">
        <v>13</v>
      </c>
      <c r="N16" s="13">
        <v>910</v>
      </c>
      <c r="O16" s="5" t="s">
        <v>44</v>
      </c>
    </row>
    <row r="17" spans="2:15" ht="79.900000000000006" customHeight="1" x14ac:dyDescent="0.25">
      <c r="B17" s="10" t="s">
        <v>89</v>
      </c>
      <c r="C17" s="10" t="s">
        <v>43</v>
      </c>
      <c r="D17" s="5" t="s">
        <v>76</v>
      </c>
      <c r="E17" s="5" t="s">
        <v>90</v>
      </c>
      <c r="F17" s="6" t="s">
        <v>91</v>
      </c>
      <c r="G17" s="6" t="s">
        <v>87</v>
      </c>
      <c r="H17" s="5" t="s">
        <v>40</v>
      </c>
      <c r="I17" s="5" t="s">
        <v>41</v>
      </c>
      <c r="J17" s="5" t="s">
        <v>42</v>
      </c>
      <c r="K17" s="11">
        <v>16.989999999999998</v>
      </c>
      <c r="L17" s="11">
        <f>SUM(K17)*N17</f>
        <v>19028.8</v>
      </c>
      <c r="M17" s="13">
        <v>16</v>
      </c>
      <c r="N17" s="13">
        <v>1120</v>
      </c>
      <c r="O17" s="5" t="s">
        <v>44</v>
      </c>
    </row>
    <row r="18" spans="2:15" ht="79.900000000000006" customHeight="1" x14ac:dyDescent="0.25">
      <c r="B18" s="10" t="s">
        <v>92</v>
      </c>
      <c r="C18" s="10" t="s">
        <v>43</v>
      </c>
      <c r="D18" s="5" t="s">
        <v>76</v>
      </c>
      <c r="E18" s="5" t="s">
        <v>93</v>
      </c>
      <c r="F18" s="6" t="s">
        <v>38</v>
      </c>
      <c r="G18" s="6" t="s">
        <v>94</v>
      </c>
      <c r="H18" s="5" t="s">
        <v>95</v>
      </c>
      <c r="I18" s="5" t="s">
        <v>41</v>
      </c>
      <c r="J18" s="5" t="s">
        <v>42</v>
      </c>
      <c r="K18" s="11">
        <v>18.989999999999998</v>
      </c>
      <c r="L18" s="11">
        <f>SUM(K18)*N18</f>
        <v>3987.8999999999996</v>
      </c>
      <c r="M18" s="13">
        <v>3</v>
      </c>
      <c r="N18" s="13">
        <v>210</v>
      </c>
      <c r="O18" s="5" t="s">
        <v>44</v>
      </c>
    </row>
    <row r="19" spans="2:15" ht="79.900000000000006" customHeight="1" x14ac:dyDescent="0.25">
      <c r="B19" s="10" t="s">
        <v>96</v>
      </c>
      <c r="C19" s="10" t="s">
        <v>43</v>
      </c>
      <c r="D19" s="5" t="s">
        <v>76</v>
      </c>
      <c r="E19" s="5" t="s">
        <v>97</v>
      </c>
      <c r="F19" s="6" t="s">
        <v>51</v>
      </c>
      <c r="G19" s="6" t="s">
        <v>98</v>
      </c>
      <c r="H19" s="5" t="s">
        <v>99</v>
      </c>
      <c r="I19" s="5" t="s">
        <v>13</v>
      </c>
      <c r="J19" s="5" t="s">
        <v>22</v>
      </c>
      <c r="K19" s="11">
        <v>24.99</v>
      </c>
      <c r="L19" s="11">
        <f>SUM(K19)*N19</f>
        <v>36585.360000000001</v>
      </c>
      <c r="M19" s="13">
        <v>61</v>
      </c>
      <c r="N19" s="13">
        <v>1464</v>
      </c>
      <c r="O19" s="5" t="s">
        <v>54</v>
      </c>
    </row>
    <row r="20" spans="2:15" ht="79.900000000000006" customHeight="1" x14ac:dyDescent="0.25">
      <c r="B20" s="10" t="s">
        <v>100</v>
      </c>
      <c r="C20" s="10" t="s">
        <v>43</v>
      </c>
      <c r="D20" s="5" t="s">
        <v>76</v>
      </c>
      <c r="E20" s="5" t="s">
        <v>101</v>
      </c>
      <c r="F20" s="6" t="s">
        <v>102</v>
      </c>
      <c r="G20" s="6" t="s">
        <v>103</v>
      </c>
      <c r="H20" s="5" t="s">
        <v>104</v>
      </c>
      <c r="I20" s="5" t="s">
        <v>41</v>
      </c>
      <c r="J20" s="5" t="s">
        <v>42</v>
      </c>
      <c r="K20" s="11">
        <v>16.989999999999998</v>
      </c>
      <c r="L20" s="11">
        <f>SUM(K20)*N20</f>
        <v>21407.399999999998</v>
      </c>
      <c r="M20" s="13">
        <v>15</v>
      </c>
      <c r="N20" s="13">
        <v>1260</v>
      </c>
      <c r="O20" s="5" t="s">
        <v>105</v>
      </c>
    </row>
    <row r="21" spans="2:15" ht="79.900000000000006" customHeight="1" x14ac:dyDescent="0.25">
      <c r="B21" s="10" t="s">
        <v>106</v>
      </c>
      <c r="C21" s="10" t="s">
        <v>43</v>
      </c>
      <c r="D21" s="5" t="s">
        <v>76</v>
      </c>
      <c r="E21" s="5" t="s">
        <v>107</v>
      </c>
      <c r="F21" s="6" t="s">
        <v>102</v>
      </c>
      <c r="G21" s="6" t="s">
        <v>103</v>
      </c>
      <c r="H21" s="5" t="s">
        <v>108</v>
      </c>
      <c r="I21" s="5" t="s">
        <v>41</v>
      </c>
      <c r="J21" s="5" t="s">
        <v>42</v>
      </c>
      <c r="K21" s="11">
        <v>16.989999999999998</v>
      </c>
      <c r="L21" s="11">
        <f>SUM(K21)*N21</f>
        <v>21407.399999999998</v>
      </c>
      <c r="M21" s="13">
        <v>15</v>
      </c>
      <c r="N21" s="13">
        <v>1260</v>
      </c>
      <c r="O21" s="5" t="s">
        <v>105</v>
      </c>
    </row>
    <row r="22" spans="2:15" ht="79.900000000000006" customHeight="1" x14ac:dyDescent="0.25">
      <c r="B22" s="10" t="s">
        <v>109</v>
      </c>
      <c r="C22" s="10" t="s">
        <v>43</v>
      </c>
      <c r="D22" s="5" t="s">
        <v>76</v>
      </c>
      <c r="E22" s="5" t="s">
        <v>110</v>
      </c>
      <c r="F22" s="6" t="s">
        <v>102</v>
      </c>
      <c r="G22" s="6" t="s">
        <v>103</v>
      </c>
      <c r="H22" s="5" t="s">
        <v>111</v>
      </c>
      <c r="I22" s="5" t="s">
        <v>41</v>
      </c>
      <c r="J22" s="5" t="s">
        <v>42</v>
      </c>
      <c r="K22" s="11">
        <v>16.989999999999998</v>
      </c>
      <c r="L22" s="11">
        <f>SUM(K22)*N22</f>
        <v>31397.519999999997</v>
      </c>
      <c r="M22" s="13">
        <v>22</v>
      </c>
      <c r="N22" s="13">
        <v>1848</v>
      </c>
      <c r="O22" s="5" t="s">
        <v>105</v>
      </c>
    </row>
    <row r="23" spans="2:15" ht="79.900000000000006" customHeight="1" x14ac:dyDescent="0.25">
      <c r="B23" s="10" t="s">
        <v>112</v>
      </c>
      <c r="C23" s="10" t="s">
        <v>43</v>
      </c>
      <c r="D23" s="5" t="s">
        <v>76</v>
      </c>
      <c r="E23" s="5" t="s">
        <v>113</v>
      </c>
      <c r="F23" s="6" t="s">
        <v>102</v>
      </c>
      <c r="G23" s="6" t="s">
        <v>103</v>
      </c>
      <c r="H23" s="5" t="s">
        <v>114</v>
      </c>
      <c r="I23" s="5" t="s">
        <v>41</v>
      </c>
      <c r="J23" s="5" t="s">
        <v>42</v>
      </c>
      <c r="K23" s="11">
        <v>16.989999999999998</v>
      </c>
      <c r="L23" s="11">
        <f>SUM(K23)*N23</f>
        <v>25688.879999999997</v>
      </c>
      <c r="M23" s="13">
        <v>18</v>
      </c>
      <c r="N23" s="13">
        <v>1512</v>
      </c>
      <c r="O23" s="5" t="s">
        <v>105</v>
      </c>
    </row>
    <row r="24" spans="2:15" ht="79.900000000000006" customHeight="1" x14ac:dyDescent="0.25">
      <c r="B24" s="10" t="s">
        <v>115</v>
      </c>
      <c r="C24" s="10" t="s">
        <v>43</v>
      </c>
      <c r="D24" s="5" t="s">
        <v>76</v>
      </c>
      <c r="E24" s="5" t="s">
        <v>116</v>
      </c>
      <c r="F24" s="6" t="s">
        <v>102</v>
      </c>
      <c r="G24" s="6" t="s">
        <v>103</v>
      </c>
      <c r="H24" s="5" t="s">
        <v>117</v>
      </c>
      <c r="I24" s="5" t="s">
        <v>41</v>
      </c>
      <c r="J24" s="5" t="s">
        <v>42</v>
      </c>
      <c r="K24" s="11">
        <v>16.989999999999998</v>
      </c>
      <c r="L24" s="11">
        <f>SUM(K24)*N24</f>
        <v>31397.519999999997</v>
      </c>
      <c r="M24" s="13">
        <v>22</v>
      </c>
      <c r="N24" s="13">
        <v>1848</v>
      </c>
      <c r="O24" s="5" t="s">
        <v>105</v>
      </c>
    </row>
    <row r="25" spans="2:15" ht="79.900000000000006" customHeight="1" x14ac:dyDescent="0.25">
      <c r="B25" s="10" t="s">
        <v>118</v>
      </c>
      <c r="C25" s="10" t="s">
        <v>43</v>
      </c>
      <c r="D25" s="5" t="s">
        <v>76</v>
      </c>
      <c r="E25" s="5" t="s">
        <v>119</v>
      </c>
      <c r="F25" s="6" t="s">
        <v>120</v>
      </c>
      <c r="G25" s="5" t="s">
        <v>121</v>
      </c>
      <c r="H25" s="5" t="s">
        <v>122</v>
      </c>
      <c r="I25" s="5" t="s">
        <v>41</v>
      </c>
      <c r="J25" s="5" t="s">
        <v>42</v>
      </c>
      <c r="K25" s="11">
        <v>16.989999999999998</v>
      </c>
      <c r="L25" s="11">
        <f>SUM(K25)*N25</f>
        <v>31397.519999999997</v>
      </c>
      <c r="M25" s="13">
        <v>22</v>
      </c>
      <c r="N25" s="13">
        <v>1848</v>
      </c>
      <c r="O25" s="5" t="s">
        <v>105</v>
      </c>
    </row>
    <row r="26" spans="2:15" ht="79.900000000000006" customHeight="1" x14ac:dyDescent="0.25">
      <c r="B26" s="10" t="s">
        <v>124</v>
      </c>
      <c r="C26" s="10" t="s">
        <v>14</v>
      </c>
      <c r="D26" s="5" t="s">
        <v>123</v>
      </c>
      <c r="E26" s="5" t="s">
        <v>125</v>
      </c>
      <c r="F26" s="6" t="s">
        <v>19</v>
      </c>
      <c r="G26" s="6" t="s">
        <v>126</v>
      </c>
      <c r="H26" s="5" t="s">
        <v>127</v>
      </c>
      <c r="I26" s="5" t="s">
        <v>13</v>
      </c>
      <c r="J26" s="5" t="s">
        <v>22</v>
      </c>
      <c r="K26" s="11">
        <v>25</v>
      </c>
      <c r="L26" s="11">
        <f>SUM(K26)*N26</f>
        <v>9600</v>
      </c>
      <c r="M26" s="13">
        <v>32</v>
      </c>
      <c r="N26" s="13">
        <v>384</v>
      </c>
      <c r="O26" s="5" t="s">
        <v>16</v>
      </c>
    </row>
    <row r="27" spans="2:15" ht="79.900000000000006" customHeight="1" x14ac:dyDescent="0.25">
      <c r="B27" s="10" t="s">
        <v>128</v>
      </c>
      <c r="C27" s="10" t="s">
        <v>14</v>
      </c>
      <c r="D27" s="5" t="s">
        <v>132</v>
      </c>
      <c r="E27" s="5" t="s">
        <v>129</v>
      </c>
      <c r="F27" s="6" t="s">
        <v>130</v>
      </c>
      <c r="G27" s="5" t="s">
        <v>131</v>
      </c>
      <c r="H27" s="5" t="s">
        <v>31</v>
      </c>
      <c r="I27" s="5" t="s">
        <v>13</v>
      </c>
      <c r="J27" s="5" t="s">
        <v>22</v>
      </c>
      <c r="K27" s="11">
        <v>25</v>
      </c>
      <c r="L27" s="11">
        <f>SUM(K27)*N27</f>
        <v>5100</v>
      </c>
      <c r="M27" s="13">
        <v>17</v>
      </c>
      <c r="N27" s="13">
        <v>204</v>
      </c>
      <c r="O27" s="5" t="s">
        <v>16</v>
      </c>
    </row>
    <row r="28" spans="2:15" ht="79.900000000000006" customHeight="1" x14ac:dyDescent="0.25">
      <c r="B28" s="10" t="s">
        <v>133</v>
      </c>
      <c r="C28" s="10" t="s">
        <v>43</v>
      </c>
      <c r="D28" s="5" t="s">
        <v>132</v>
      </c>
      <c r="E28" s="5" t="s">
        <v>134</v>
      </c>
      <c r="F28" s="6" t="s">
        <v>51</v>
      </c>
      <c r="G28" s="6" t="s">
        <v>135</v>
      </c>
      <c r="H28" s="5" t="s">
        <v>53</v>
      </c>
      <c r="I28" s="5" t="s">
        <v>13</v>
      </c>
      <c r="J28" s="5" t="s">
        <v>22</v>
      </c>
      <c r="K28" s="11">
        <v>25.99</v>
      </c>
      <c r="L28" s="11">
        <f>SUM(K28)*N28</f>
        <v>24950.399999999998</v>
      </c>
      <c r="M28" s="13">
        <v>40</v>
      </c>
      <c r="N28" s="13">
        <v>960</v>
      </c>
      <c r="O28" s="5" t="s">
        <v>54</v>
      </c>
    </row>
    <row r="29" spans="2:15" ht="79.900000000000006" customHeight="1" x14ac:dyDescent="0.25">
      <c r="B29" s="10" t="s">
        <v>136</v>
      </c>
      <c r="C29" s="10" t="s">
        <v>43</v>
      </c>
      <c r="D29" s="5" t="s">
        <v>138</v>
      </c>
      <c r="E29" s="5" t="s">
        <v>137</v>
      </c>
      <c r="F29" s="6" t="s">
        <v>38</v>
      </c>
      <c r="G29" s="6" t="s">
        <v>87</v>
      </c>
      <c r="H29" s="5" t="s">
        <v>47</v>
      </c>
      <c r="I29" s="5" t="s">
        <v>41</v>
      </c>
      <c r="J29" s="5" t="s">
        <v>42</v>
      </c>
      <c r="K29" s="11">
        <v>18.989999999999998</v>
      </c>
      <c r="L29" s="11">
        <f>SUM(K29)*N29</f>
        <v>17280.899999999998</v>
      </c>
      <c r="M29" s="13">
        <v>13</v>
      </c>
      <c r="N29" s="13">
        <v>910</v>
      </c>
      <c r="O29" s="5" t="s">
        <v>44</v>
      </c>
    </row>
    <row r="30" spans="2:15" ht="79.900000000000006" customHeight="1" x14ac:dyDescent="0.25">
      <c r="B30" s="10" t="s">
        <v>139</v>
      </c>
      <c r="C30" s="10" t="s">
        <v>43</v>
      </c>
      <c r="D30" s="5" t="s">
        <v>138</v>
      </c>
      <c r="E30" s="5" t="s">
        <v>140</v>
      </c>
      <c r="F30" s="6" t="s">
        <v>102</v>
      </c>
      <c r="G30" s="6" t="s">
        <v>141</v>
      </c>
      <c r="H30" s="5" t="s">
        <v>142</v>
      </c>
      <c r="I30" s="5" t="s">
        <v>41</v>
      </c>
      <c r="J30" s="5" t="s">
        <v>42</v>
      </c>
      <c r="K30" s="11">
        <v>13.99</v>
      </c>
      <c r="L30" s="11">
        <f>SUM(K30)*N30</f>
        <v>25853.52</v>
      </c>
      <c r="M30" s="13">
        <v>22</v>
      </c>
      <c r="N30" s="13">
        <v>1848</v>
      </c>
      <c r="O30" s="5" t="s">
        <v>105</v>
      </c>
    </row>
    <row r="31" spans="2:15" ht="79.900000000000006" customHeight="1" x14ac:dyDescent="0.25">
      <c r="B31" s="10" t="s">
        <v>143</v>
      </c>
      <c r="C31" s="10" t="s">
        <v>43</v>
      </c>
      <c r="D31" s="5" t="s">
        <v>138</v>
      </c>
      <c r="E31" s="5" t="s">
        <v>144</v>
      </c>
      <c r="F31" s="6" t="s">
        <v>102</v>
      </c>
      <c r="G31" s="6" t="s">
        <v>141</v>
      </c>
      <c r="H31" s="5" t="s">
        <v>145</v>
      </c>
      <c r="I31" s="5" t="s">
        <v>41</v>
      </c>
      <c r="J31" s="5" t="s">
        <v>42</v>
      </c>
      <c r="K31" s="11">
        <v>18.989999999999998</v>
      </c>
      <c r="L31" s="11">
        <f>SUM(K31)*N31</f>
        <v>35093.519999999997</v>
      </c>
      <c r="M31" s="13">
        <v>22</v>
      </c>
      <c r="N31" s="13">
        <v>1848</v>
      </c>
      <c r="O31" s="5" t="s">
        <v>105</v>
      </c>
    </row>
    <row r="32" spans="2:15" x14ac:dyDescent="0.25">
      <c r="L32" s="11">
        <f>SUM(L1:L31)</f>
        <v>636105.08000000019</v>
      </c>
      <c r="N32" s="13">
        <f>SUM(N2:N31)</f>
        <v>28864</v>
      </c>
    </row>
  </sheetData>
  <pageMargins left="0.75" right="0.75" top="0.75" bottom="0.5" header="0.5" footer="0.7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2026-01-06T10:29:00Z</dcterms:created>
  <dcterms:modified xsi:type="dcterms:W3CDTF">2026-07-22T09:09:36Z</dcterms:modified>
</cp:coreProperties>
</file>